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G:\TaxRes\Private\TaxRes Users\TClayton\Sales Tax Statistics\Sales Tax 2017\Web CountyByInd\"/>
    </mc:Choice>
  </mc:AlternateContent>
  <bookViews>
    <workbookView xWindow="720" yWindow="270" windowWidth="11100" windowHeight="5325"/>
  </bookViews>
  <sheets>
    <sheet name="POPE COUNTY BY INDUSTRY 2017" sheetId="1" r:id="rId1"/>
  </sheets>
  <definedNames>
    <definedName name="POPE_COUNTY_BY_INDUSTRY_2017">'POPE COUNTY BY INDUSTRY 2017'!$A$1:$I$30</definedName>
  </definedNames>
  <calcPr calcId="162913"/>
</workbook>
</file>

<file path=xl/calcChain.xml><?xml version="1.0" encoding="utf-8"?>
<calcChain xmlns="http://schemas.openxmlformats.org/spreadsheetml/2006/main">
  <c r="I31" i="1" l="1"/>
  <c r="H31" i="1"/>
  <c r="G31" i="1"/>
  <c r="F31" i="1"/>
  <c r="E31" i="1"/>
  <c r="D31" i="1"/>
</calcChain>
</file>

<file path=xl/sharedStrings.xml><?xml version="1.0" encoding="utf-8"?>
<sst xmlns="http://schemas.openxmlformats.org/spreadsheetml/2006/main" count="96" uniqueCount="40">
  <si>
    <t>YEAR</t>
  </si>
  <si>
    <t>COUNTY</t>
  </si>
  <si>
    <t>INDUSTRY</t>
  </si>
  <si>
    <t>GROSS SALES</t>
  </si>
  <si>
    <t>TAXABLE SALES</t>
  </si>
  <si>
    <t>SALES TAX</t>
  </si>
  <si>
    <t>USE TAX</t>
  </si>
  <si>
    <t>TOTAL TAX</t>
  </si>
  <si>
    <t>NUMBER</t>
  </si>
  <si>
    <t>2017</t>
  </si>
  <si>
    <t>POPE</t>
  </si>
  <si>
    <t>111 AG -CROP PRODUCTION</t>
  </si>
  <si>
    <t>112 AG -ANIMAL PRODUCTION</t>
  </si>
  <si>
    <t>238 CONSTRUCT -SPECIAL TRADES</t>
  </si>
  <si>
    <t>332 MFG -FABRICATED METAL</t>
  </si>
  <si>
    <t>333 MFG -MACHINERY</t>
  </si>
  <si>
    <t>339 MFG -MISC</t>
  </si>
  <si>
    <t>423 WHOLESALE -DURABLE</t>
  </si>
  <si>
    <t>424 WHOLESALE -NONDURABLE</t>
  </si>
  <si>
    <t>441 RETL -VEHICLES, PARTS</t>
  </si>
  <si>
    <t>444 RETL -BUILDING MATERIAL</t>
  </si>
  <si>
    <t>445 RETL -FOOD BEVERAGE STORE</t>
  </si>
  <si>
    <t>447 RETL -GASOLINE STATIONS</t>
  </si>
  <si>
    <t>451 RETL -LEISURE GOODS</t>
  </si>
  <si>
    <t>452 RETL -GENERAL MERCHANDISE</t>
  </si>
  <si>
    <t>453 RETL -MISC STORE RETAILER</t>
  </si>
  <si>
    <t>454 RETL -NONSTORE RETAILERS</t>
  </si>
  <si>
    <t>522 CREDIT INTERMEDIATION</t>
  </si>
  <si>
    <t>531 REAL ESTATE</t>
  </si>
  <si>
    <t>541 PROF,SCIENTIFIC,TECH SERV</t>
  </si>
  <si>
    <t>561 ADMIN, SUPPORT SERVICES</t>
  </si>
  <si>
    <t>621 HEALTH -AMBULATORY CARE</t>
  </si>
  <si>
    <t>713 AMUSEMENT, GAMBLING, RECR</t>
  </si>
  <si>
    <t>721 ACCOMMODATION</t>
  </si>
  <si>
    <t>722 FOOD SERV, DRNKING PLACES</t>
  </si>
  <si>
    <t>811 REPAIR, MAINTENANCE</t>
  </si>
  <si>
    <t>812 PERSONAL, LAUNDRY SERVICE</t>
  </si>
  <si>
    <t>813 RELIGIOUS,CIVIC,PROF ORGS</t>
  </si>
  <si>
    <t>921 EXEC, LEGISL, OTHER GOVT</t>
  </si>
  <si>
    <t>999 UNDESIGNATED/SUPPRESSED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</si>
</sst>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3" formatCode="_(* #,##0.00_);_(* \(#,##0.00\);_(* &quot;-&quot;??_);_(@_)"/>
    <numFmt numFmtId="165" formatCode="&quot;$&quot;#,##0"/>
    <numFmt numFmtId="166" formatCode="_(* #,##0_);_(* \(#,##0\);_(* &quot;-&quot;??_);_(@_)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name val="Arial"/>
      <family val="2"/>
    </font>
    <font>
      <b/>
      <sz val="9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7">
    <xf numFmtId="0" fontId="0" fillId="0" borderId="0" xfId="0"/>
    <xf numFmtId="0" fontId="2" fillId="0" borderId="0" xfId="0" applyFont="1"/>
    <xf numFmtId="165" fontId="2" fillId="0" borderId="0" xfId="0" applyNumberFormat="1" applyFont="1"/>
    <xf numFmtId="166" fontId="2" fillId="0" borderId="0" xfId="1" applyNumberFormat="1" applyFont="1"/>
    <xf numFmtId="0" fontId="3" fillId="0" borderId="0" xfId="0" applyFont="1"/>
    <xf numFmtId="165" fontId="3" fillId="0" borderId="0" xfId="0" applyNumberFormat="1" applyFont="1" applyAlignment="1">
      <alignment horizontal="right"/>
    </xf>
    <xf numFmtId="166" fontId="3" fillId="0" borderId="0" xfId="1" applyNumberFormat="1" applyFont="1" applyAlignment="1">
      <alignment horizontal="right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31"/>
  <sheetViews>
    <sheetView tabSelected="1" view="pageLayout" zoomScaleNormal="100" workbookViewId="0"/>
  </sheetViews>
  <sheetFormatPr defaultRowHeight="12" x14ac:dyDescent="0.2"/>
  <cols>
    <col min="1" max="1" width="5.28515625" style="1" bestFit="1" customWidth="1"/>
    <col min="2" max="2" width="7.7109375" style="1" bestFit="1" customWidth="1"/>
    <col min="3" max="3" width="31.7109375" style="1" bestFit="1" customWidth="1"/>
    <col min="4" max="4" width="12.7109375" style="2" bestFit="1" customWidth="1"/>
    <col min="5" max="5" width="14.5703125" style="2" bestFit="1" customWidth="1"/>
    <col min="6" max="6" width="10.140625" style="2" bestFit="1" customWidth="1"/>
    <col min="7" max="7" width="8.42578125" style="2" bestFit="1" customWidth="1"/>
    <col min="8" max="8" width="10.140625" style="2" bestFit="1" customWidth="1"/>
    <col min="9" max="9" width="9.140625" style="3" bestFit="1" customWidth="1"/>
    <col min="10" max="16384" width="9.140625" style="1"/>
  </cols>
  <sheetData>
    <row r="1" spans="1:9" s="4" customFormat="1" x14ac:dyDescent="0.2">
      <c r="A1" s="4" t="s">
        <v>0</v>
      </c>
      <c r="B1" s="4" t="s">
        <v>1</v>
      </c>
      <c r="C1" s="4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</row>
    <row r="2" spans="1:9" x14ac:dyDescent="0.2">
      <c r="A2" s="1" t="s">
        <v>9</v>
      </c>
      <c r="B2" s="1" t="s">
        <v>10</v>
      </c>
      <c r="C2" s="1" t="s">
        <v>11</v>
      </c>
      <c r="D2" s="2">
        <v>2639851</v>
      </c>
      <c r="E2" s="2">
        <v>526000</v>
      </c>
      <c r="F2" s="2">
        <v>36163</v>
      </c>
      <c r="G2" s="2">
        <v>0</v>
      </c>
      <c r="H2" s="2">
        <v>36163</v>
      </c>
      <c r="I2" s="3">
        <v>5</v>
      </c>
    </row>
    <row r="3" spans="1:9" x14ac:dyDescent="0.2">
      <c r="A3" s="1" t="s">
        <v>9</v>
      </c>
      <c r="B3" s="1" t="s">
        <v>10</v>
      </c>
      <c r="C3" s="1" t="s">
        <v>12</v>
      </c>
      <c r="D3" s="2">
        <v>7952389</v>
      </c>
      <c r="E3" s="2">
        <v>223209</v>
      </c>
      <c r="F3" s="2">
        <v>15345</v>
      </c>
      <c r="G3" s="2">
        <v>509</v>
      </c>
      <c r="H3" s="2">
        <v>15854</v>
      </c>
      <c r="I3" s="3">
        <v>6</v>
      </c>
    </row>
    <row r="4" spans="1:9" x14ac:dyDescent="0.2">
      <c r="A4" s="1" t="s">
        <v>9</v>
      </c>
      <c r="B4" s="1" t="s">
        <v>10</v>
      </c>
      <c r="C4" s="1" t="s">
        <v>13</v>
      </c>
      <c r="D4" s="2">
        <v>9357706</v>
      </c>
      <c r="E4" s="2">
        <v>372963</v>
      </c>
      <c r="F4" s="2">
        <v>25641</v>
      </c>
      <c r="G4" s="2">
        <v>3240</v>
      </c>
      <c r="H4" s="2">
        <v>28881</v>
      </c>
      <c r="I4" s="3">
        <v>13</v>
      </c>
    </row>
    <row r="5" spans="1:9" x14ac:dyDescent="0.2">
      <c r="A5" s="1" t="s">
        <v>9</v>
      </c>
      <c r="B5" s="1" t="s">
        <v>10</v>
      </c>
      <c r="C5" s="1" t="s">
        <v>14</v>
      </c>
      <c r="D5" s="2">
        <v>4658653</v>
      </c>
      <c r="E5" s="2">
        <v>13118</v>
      </c>
      <c r="F5" s="2">
        <v>901</v>
      </c>
      <c r="G5" s="2">
        <v>1316</v>
      </c>
      <c r="H5" s="2">
        <v>2217</v>
      </c>
      <c r="I5" s="3">
        <v>4</v>
      </c>
    </row>
    <row r="6" spans="1:9" x14ac:dyDescent="0.2">
      <c r="A6" s="1" t="s">
        <v>9</v>
      </c>
      <c r="B6" s="1" t="s">
        <v>10</v>
      </c>
      <c r="C6" s="1" t="s">
        <v>15</v>
      </c>
      <c r="D6" s="2">
        <v>162883994</v>
      </c>
      <c r="E6" s="2">
        <v>500078</v>
      </c>
      <c r="F6" s="2">
        <v>34379</v>
      </c>
      <c r="G6" s="2">
        <v>18693</v>
      </c>
      <c r="H6" s="2">
        <v>53072</v>
      </c>
      <c r="I6" s="3">
        <v>7</v>
      </c>
    </row>
    <row r="7" spans="1:9" x14ac:dyDescent="0.2">
      <c r="A7" s="1" t="s">
        <v>9</v>
      </c>
      <c r="B7" s="1" t="s">
        <v>10</v>
      </c>
      <c r="C7" s="1" t="s">
        <v>16</v>
      </c>
      <c r="D7" s="2">
        <v>2777759</v>
      </c>
      <c r="E7" s="2">
        <v>679920</v>
      </c>
      <c r="F7" s="2">
        <v>46744</v>
      </c>
      <c r="G7" s="2">
        <v>433</v>
      </c>
      <c r="H7" s="2">
        <v>47177</v>
      </c>
      <c r="I7" s="3">
        <v>6</v>
      </c>
    </row>
    <row r="8" spans="1:9" x14ac:dyDescent="0.2">
      <c r="A8" s="1" t="s">
        <v>9</v>
      </c>
      <c r="B8" s="1" t="s">
        <v>10</v>
      </c>
      <c r="C8" s="1" t="s">
        <v>17</v>
      </c>
      <c r="D8" s="2">
        <v>6120854</v>
      </c>
      <c r="E8" s="2">
        <v>999084</v>
      </c>
      <c r="F8" s="2">
        <v>68686</v>
      </c>
      <c r="G8" s="2">
        <v>391</v>
      </c>
      <c r="H8" s="2">
        <v>69077</v>
      </c>
      <c r="I8" s="3">
        <v>12</v>
      </c>
    </row>
    <row r="9" spans="1:9" x14ac:dyDescent="0.2">
      <c r="A9" s="1" t="s">
        <v>9</v>
      </c>
      <c r="B9" s="1" t="s">
        <v>10</v>
      </c>
      <c r="C9" s="1" t="s">
        <v>18</v>
      </c>
      <c r="D9" s="2">
        <v>3735309</v>
      </c>
      <c r="E9" s="2">
        <v>691552</v>
      </c>
      <c r="F9" s="2">
        <v>47544</v>
      </c>
      <c r="G9" s="2">
        <v>1954</v>
      </c>
      <c r="H9" s="2">
        <v>49498</v>
      </c>
      <c r="I9" s="3">
        <v>4</v>
      </c>
    </row>
    <row r="10" spans="1:9" x14ac:dyDescent="0.2">
      <c r="A10" s="1" t="s">
        <v>9</v>
      </c>
      <c r="B10" s="1" t="s">
        <v>10</v>
      </c>
      <c r="C10" s="1" t="s">
        <v>19</v>
      </c>
      <c r="D10" s="2">
        <v>14055335</v>
      </c>
      <c r="E10" s="2">
        <v>8924177</v>
      </c>
      <c r="F10" s="2">
        <v>613536</v>
      </c>
      <c r="G10" s="2">
        <v>1803</v>
      </c>
      <c r="H10" s="2">
        <v>615339</v>
      </c>
      <c r="I10" s="3">
        <v>9</v>
      </c>
    </row>
    <row r="11" spans="1:9" x14ac:dyDescent="0.2">
      <c r="A11" s="1" t="s">
        <v>9</v>
      </c>
      <c r="B11" s="1" t="s">
        <v>10</v>
      </c>
      <c r="C11" s="1" t="s">
        <v>20</v>
      </c>
      <c r="D11" s="2">
        <v>5326393</v>
      </c>
      <c r="E11" s="2">
        <v>4421383</v>
      </c>
      <c r="F11" s="2">
        <v>303969</v>
      </c>
      <c r="G11" s="2">
        <v>95</v>
      </c>
      <c r="H11" s="2">
        <v>304064</v>
      </c>
      <c r="I11" s="3">
        <v>5</v>
      </c>
    </row>
    <row r="12" spans="1:9" x14ac:dyDescent="0.2">
      <c r="A12" s="1" t="s">
        <v>9</v>
      </c>
      <c r="B12" s="1" t="s">
        <v>10</v>
      </c>
      <c r="C12" s="1" t="s">
        <v>21</v>
      </c>
      <c r="D12" s="2">
        <v>10798996</v>
      </c>
      <c r="E12" s="2">
        <v>3610927</v>
      </c>
      <c r="F12" s="2">
        <v>282990</v>
      </c>
      <c r="G12" s="2">
        <v>17577</v>
      </c>
      <c r="H12" s="2">
        <v>300567</v>
      </c>
      <c r="I12" s="3">
        <v>7</v>
      </c>
    </row>
    <row r="13" spans="1:9" x14ac:dyDescent="0.2">
      <c r="A13" s="1" t="s">
        <v>9</v>
      </c>
      <c r="B13" s="1" t="s">
        <v>10</v>
      </c>
      <c r="C13" s="1" t="s">
        <v>22</v>
      </c>
      <c r="D13" s="2">
        <v>18060226</v>
      </c>
      <c r="E13" s="2">
        <v>3299565</v>
      </c>
      <c r="F13" s="2">
        <v>226846</v>
      </c>
      <c r="G13" s="2">
        <v>12478</v>
      </c>
      <c r="H13" s="2">
        <v>239324</v>
      </c>
      <c r="I13" s="3">
        <v>9</v>
      </c>
    </row>
    <row r="14" spans="1:9" x14ac:dyDescent="0.2">
      <c r="A14" s="1" t="s">
        <v>9</v>
      </c>
      <c r="B14" s="1" t="s">
        <v>10</v>
      </c>
      <c r="C14" s="1" t="s">
        <v>23</v>
      </c>
      <c r="D14" s="2">
        <v>485984</v>
      </c>
      <c r="E14" s="2">
        <v>259146</v>
      </c>
      <c r="F14" s="2">
        <v>17815</v>
      </c>
      <c r="G14" s="2">
        <v>1337</v>
      </c>
      <c r="H14" s="2">
        <v>19152</v>
      </c>
      <c r="I14" s="3">
        <v>9</v>
      </c>
    </row>
    <row r="15" spans="1:9" x14ac:dyDescent="0.2">
      <c r="A15" s="1" t="s">
        <v>9</v>
      </c>
      <c r="B15" s="1" t="s">
        <v>10</v>
      </c>
      <c r="C15" s="1" t="s">
        <v>24</v>
      </c>
      <c r="D15" s="2">
        <v>23071803</v>
      </c>
      <c r="E15" s="2">
        <v>4724080</v>
      </c>
      <c r="F15" s="2">
        <v>324776</v>
      </c>
      <c r="G15" s="2">
        <v>2957</v>
      </c>
      <c r="H15" s="2">
        <v>327733</v>
      </c>
      <c r="I15" s="3">
        <v>4</v>
      </c>
    </row>
    <row r="16" spans="1:9" x14ac:dyDescent="0.2">
      <c r="A16" s="1" t="s">
        <v>9</v>
      </c>
      <c r="B16" s="1" t="s">
        <v>10</v>
      </c>
      <c r="C16" s="1" t="s">
        <v>25</v>
      </c>
      <c r="D16" s="2">
        <v>63222829</v>
      </c>
      <c r="E16" s="2">
        <v>9187286</v>
      </c>
      <c r="F16" s="2">
        <v>631621</v>
      </c>
      <c r="G16" s="2">
        <v>23701</v>
      </c>
      <c r="H16" s="2">
        <v>655322</v>
      </c>
      <c r="I16" s="3">
        <v>34</v>
      </c>
    </row>
    <row r="17" spans="1:9" x14ac:dyDescent="0.2">
      <c r="A17" s="1" t="s">
        <v>9</v>
      </c>
      <c r="B17" s="1" t="s">
        <v>10</v>
      </c>
      <c r="C17" s="1" t="s">
        <v>26</v>
      </c>
      <c r="D17" s="2">
        <v>8786838</v>
      </c>
      <c r="E17" s="2">
        <v>4600774</v>
      </c>
      <c r="F17" s="2">
        <v>316304</v>
      </c>
      <c r="G17" s="2">
        <v>47</v>
      </c>
      <c r="H17" s="2">
        <v>316351</v>
      </c>
      <c r="I17" s="3">
        <v>17</v>
      </c>
    </row>
    <row r="18" spans="1:9" x14ac:dyDescent="0.2">
      <c r="A18" s="1" t="s">
        <v>9</v>
      </c>
      <c r="B18" s="1" t="s">
        <v>10</v>
      </c>
      <c r="C18" s="1" t="s">
        <v>27</v>
      </c>
      <c r="D18" s="2">
        <v>24660</v>
      </c>
      <c r="E18" s="2">
        <v>10730</v>
      </c>
      <c r="F18" s="2">
        <v>739</v>
      </c>
      <c r="G18" s="2">
        <v>958</v>
      </c>
      <c r="H18" s="2">
        <v>1697</v>
      </c>
      <c r="I18" s="3">
        <v>4</v>
      </c>
    </row>
    <row r="19" spans="1:9" x14ac:dyDescent="0.2">
      <c r="A19" s="1" t="s">
        <v>9</v>
      </c>
      <c r="B19" s="1" t="s">
        <v>10</v>
      </c>
      <c r="C19" s="1" t="s">
        <v>28</v>
      </c>
      <c r="D19" s="2">
        <v>119660</v>
      </c>
      <c r="E19" s="2">
        <v>119660</v>
      </c>
      <c r="F19" s="2">
        <v>8226</v>
      </c>
      <c r="G19" s="2">
        <v>0</v>
      </c>
      <c r="H19" s="2">
        <v>8226</v>
      </c>
      <c r="I19" s="3">
        <v>4</v>
      </c>
    </row>
    <row r="20" spans="1:9" x14ac:dyDescent="0.2">
      <c r="A20" s="1" t="s">
        <v>9</v>
      </c>
      <c r="B20" s="1" t="s">
        <v>10</v>
      </c>
      <c r="C20" s="1" t="s">
        <v>29</v>
      </c>
      <c r="D20" s="2">
        <v>1773963</v>
      </c>
      <c r="E20" s="2">
        <v>954685</v>
      </c>
      <c r="F20" s="2">
        <v>65640</v>
      </c>
      <c r="G20" s="2">
        <v>348</v>
      </c>
      <c r="H20" s="2">
        <v>65988</v>
      </c>
      <c r="I20" s="3">
        <v>12</v>
      </c>
    </row>
    <row r="21" spans="1:9" x14ac:dyDescent="0.2">
      <c r="A21" s="1" t="s">
        <v>9</v>
      </c>
      <c r="B21" s="1" t="s">
        <v>10</v>
      </c>
      <c r="C21" s="1" t="s">
        <v>30</v>
      </c>
      <c r="D21" s="2">
        <v>4133559</v>
      </c>
      <c r="E21" s="2">
        <v>1862352</v>
      </c>
      <c r="F21" s="2">
        <v>128032</v>
      </c>
      <c r="G21" s="2">
        <v>1497</v>
      </c>
      <c r="H21" s="2">
        <v>129529</v>
      </c>
      <c r="I21" s="3">
        <v>29</v>
      </c>
    </row>
    <row r="22" spans="1:9" x14ac:dyDescent="0.2">
      <c r="A22" s="1" t="s">
        <v>9</v>
      </c>
      <c r="B22" s="1" t="s">
        <v>10</v>
      </c>
      <c r="C22" s="1" t="s">
        <v>31</v>
      </c>
      <c r="D22" s="2">
        <v>663611</v>
      </c>
      <c r="E22" s="2">
        <v>60922</v>
      </c>
      <c r="F22" s="2">
        <v>4189</v>
      </c>
      <c r="G22" s="2">
        <v>1041</v>
      </c>
      <c r="H22" s="2">
        <v>5230</v>
      </c>
      <c r="I22" s="3">
        <v>5</v>
      </c>
    </row>
    <row r="23" spans="1:9" x14ac:dyDescent="0.2">
      <c r="A23" s="1" t="s">
        <v>9</v>
      </c>
      <c r="B23" s="1" t="s">
        <v>10</v>
      </c>
      <c r="C23" s="1" t="s">
        <v>32</v>
      </c>
      <c r="D23" s="2">
        <v>1123327</v>
      </c>
      <c r="E23" s="2">
        <v>1090531</v>
      </c>
      <c r="F23" s="2">
        <v>77225</v>
      </c>
      <c r="G23" s="2">
        <v>101</v>
      </c>
      <c r="H23" s="2">
        <v>77326</v>
      </c>
      <c r="I23" s="3">
        <v>7</v>
      </c>
    </row>
    <row r="24" spans="1:9" x14ac:dyDescent="0.2">
      <c r="A24" s="1" t="s">
        <v>9</v>
      </c>
      <c r="B24" s="1" t="s">
        <v>10</v>
      </c>
      <c r="C24" s="1" t="s">
        <v>33</v>
      </c>
      <c r="D24" s="2">
        <v>5146795</v>
      </c>
      <c r="E24" s="2">
        <v>4199507</v>
      </c>
      <c r="F24" s="2">
        <v>288718</v>
      </c>
      <c r="G24" s="2">
        <v>504</v>
      </c>
      <c r="H24" s="2">
        <v>289222</v>
      </c>
      <c r="I24" s="3">
        <v>16</v>
      </c>
    </row>
    <row r="25" spans="1:9" x14ac:dyDescent="0.2">
      <c r="A25" s="1" t="s">
        <v>9</v>
      </c>
      <c r="B25" s="1" t="s">
        <v>10</v>
      </c>
      <c r="C25" s="1" t="s">
        <v>34</v>
      </c>
      <c r="D25" s="2">
        <v>9447249</v>
      </c>
      <c r="E25" s="2">
        <v>9263287</v>
      </c>
      <c r="F25" s="2">
        <v>701572</v>
      </c>
      <c r="G25" s="2">
        <v>19</v>
      </c>
      <c r="H25" s="2">
        <v>701591</v>
      </c>
      <c r="I25" s="3">
        <v>22</v>
      </c>
    </row>
    <row r="26" spans="1:9" x14ac:dyDescent="0.2">
      <c r="A26" s="1" t="s">
        <v>9</v>
      </c>
      <c r="B26" s="1" t="s">
        <v>10</v>
      </c>
      <c r="C26" s="1" t="s">
        <v>35</v>
      </c>
      <c r="D26" s="2">
        <v>8670788</v>
      </c>
      <c r="E26" s="2">
        <v>2114015</v>
      </c>
      <c r="F26" s="2">
        <v>145340</v>
      </c>
      <c r="G26" s="2">
        <v>1083</v>
      </c>
      <c r="H26" s="2">
        <v>146423</v>
      </c>
      <c r="I26" s="3">
        <v>30</v>
      </c>
    </row>
    <row r="27" spans="1:9" x14ac:dyDescent="0.2">
      <c r="A27" s="1" t="s">
        <v>9</v>
      </c>
      <c r="B27" s="1" t="s">
        <v>10</v>
      </c>
      <c r="C27" s="1" t="s">
        <v>36</v>
      </c>
      <c r="D27" s="2">
        <v>3165029</v>
      </c>
      <c r="E27" s="2">
        <v>630409</v>
      </c>
      <c r="F27" s="2">
        <v>43335</v>
      </c>
      <c r="G27" s="2">
        <v>0</v>
      </c>
      <c r="H27" s="2">
        <v>43335</v>
      </c>
      <c r="I27" s="3">
        <v>18</v>
      </c>
    </row>
    <row r="28" spans="1:9" x14ac:dyDescent="0.2">
      <c r="A28" s="1" t="s">
        <v>9</v>
      </c>
      <c r="B28" s="1" t="s">
        <v>10</v>
      </c>
      <c r="C28" s="1" t="s">
        <v>37</v>
      </c>
      <c r="D28" s="2">
        <v>1143744</v>
      </c>
      <c r="E28" s="2">
        <v>443774</v>
      </c>
      <c r="F28" s="2">
        <v>38410</v>
      </c>
      <c r="G28" s="2">
        <v>201</v>
      </c>
      <c r="H28" s="2">
        <v>38611</v>
      </c>
      <c r="I28" s="3">
        <v>9</v>
      </c>
    </row>
    <row r="29" spans="1:9" x14ac:dyDescent="0.2">
      <c r="A29" s="1" t="s">
        <v>9</v>
      </c>
      <c r="B29" s="1" t="s">
        <v>10</v>
      </c>
      <c r="C29" s="1" t="s">
        <v>38</v>
      </c>
      <c r="D29" s="2">
        <v>211631</v>
      </c>
      <c r="E29" s="2">
        <v>95330</v>
      </c>
      <c r="F29" s="2">
        <v>6556</v>
      </c>
      <c r="G29" s="2">
        <v>36</v>
      </c>
      <c r="H29" s="2">
        <v>6592</v>
      </c>
      <c r="I29" s="3">
        <v>4</v>
      </c>
    </row>
    <row r="30" spans="1:9" x14ac:dyDescent="0.2">
      <c r="A30" s="1" t="s">
        <v>9</v>
      </c>
      <c r="B30" s="1" t="s">
        <v>10</v>
      </c>
      <c r="C30" s="1" t="s">
        <v>39</v>
      </c>
      <c r="D30" s="2">
        <v>33854502</v>
      </c>
      <c r="E30" s="2">
        <v>4069479</v>
      </c>
      <c r="F30" s="2">
        <v>279771</v>
      </c>
      <c r="G30" s="2">
        <v>165788</v>
      </c>
      <c r="H30" s="2">
        <v>445559</v>
      </c>
      <c r="I30" s="3">
        <v>54</v>
      </c>
    </row>
    <row r="31" spans="1:9" x14ac:dyDescent="0.2">
      <c r="D31" s="2">
        <f>SUM($D$2:D30)</f>
        <v>413413437</v>
      </c>
      <c r="E31" s="2">
        <f>SUM($E$2:E30)</f>
        <v>67947943</v>
      </c>
      <c r="F31" s="2">
        <f>SUM($F$2:F30)</f>
        <v>4781013</v>
      </c>
      <c r="G31" s="2">
        <f>SUM($G$2:G30)</f>
        <v>258107</v>
      </c>
      <c r="H31" s="2">
        <f>SUM($H$2:H30)</f>
        <v>5039120</v>
      </c>
      <c r="I31" s="3">
        <f>SUM($I$2:I30)</f>
        <v>365</v>
      </c>
    </row>
  </sheetData>
  <printOptions horizontalCentered="1"/>
  <pageMargins left="0.5" right="0.5" top="1" bottom="0.5" header="0.5" footer="0.25"/>
  <pageSetup fitToHeight="150" orientation="landscape" r:id="rId1"/>
  <headerFooter alignWithMargins="0">
    <oddHeader>&amp;C&amp;"Arial,Bold"&amp;9MINNESOTA SALES AND USE TAX STATISTICS
POPE COUNTY BY INDUSTRY 2017.XLSX&amp;R&amp;"Arial,Regular"&amp;9&amp;P</oddHeader>
    <oddFooter>&amp;C&amp;"Arial,Regular"&amp;9Minnesota Department of Revenue, Tax Research Division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POPE COUNTY BY INDUSTRY 2017</vt:lpstr>
      <vt:lpstr>POPE_COUNTY_BY_INDUSTRY_2017</vt:lpstr>
    </vt:vector>
  </TitlesOfParts>
  <Company>SAS Institute Inc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 user</dc:creator>
  <cp:lastModifiedBy>Trevor Clayton</cp:lastModifiedBy>
  <cp:lastPrinted>2019-01-07T21:48:15Z</cp:lastPrinted>
  <dcterms:created xsi:type="dcterms:W3CDTF">2011-02-11T15:45:55Z</dcterms:created>
  <dcterms:modified xsi:type="dcterms:W3CDTF">2019-01-07T21:48:23Z</dcterms:modified>
</cp:coreProperties>
</file>