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3A7222E-5757-44B9-9235-996D1B5144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DOVER CITY BY INDUSTRY 2021" sheetId="1" r:id="rId1"/>
  </sheets>
  <definedNames>
    <definedName name="ANDOVER_CITY_BY_INDUSTRY_2021">'ANDOVER CITY BY INDUSTRY 2021'!$A$1:$I$30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<sst xmlns="http://schemas.openxmlformats.org/spreadsheetml/2006/main" count="96" uniqueCount="40">
  <si>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</si>
  <si>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</si>
  <si>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</si>
  <si>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</si>
  <si>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</si>
  <si>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</si>
  <si>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</si>
  <si>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</si>
  <si>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</si>
  <si>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</si>
  <si>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ANDOVER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</si>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</sst>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>
      <selection activeCell="E1" sqref="E1"/>
    </sheetView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50846273</v>
      </c>
      <c r="E2" s="2">
        <v>1047948</v>
      </c>
      <c r="F2" s="2">
        <v>72049</v>
      </c>
      <c r="G2" s="2">
        <v>9913</v>
      </c>
      <c r="H2" s="2">
        <v>81962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33310462</v>
      </c>
      <c r="E3" s="2">
        <v>451594</v>
      </c>
      <c r="F3" s="2">
        <v>31049</v>
      </c>
      <c r="G3" s="2">
        <v>2199</v>
      </c>
      <c r="H3" s="2">
        <v>33248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1979604</v>
      </c>
      <c r="E4" s="2">
        <v>247896</v>
      </c>
      <c r="F4" s="2">
        <v>17040</v>
      </c>
      <c r="G4" s="2">
        <v>2943</v>
      </c>
      <c r="H4" s="2">
        <v>19983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15604040</v>
      </c>
      <c r="E5" s="2">
        <v>94916</v>
      </c>
      <c r="F5" s="2">
        <v>6527</v>
      </c>
      <c r="G5" s="2">
        <v>5273</v>
      </c>
      <c r="H5" s="2">
        <v>11800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3552364</v>
      </c>
      <c r="E6" s="2">
        <v>129199</v>
      </c>
      <c r="F6" s="2">
        <v>8883</v>
      </c>
      <c r="G6" s="2">
        <v>0</v>
      </c>
      <c r="H6" s="2">
        <v>8883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2676145</v>
      </c>
      <c r="E7" s="2">
        <v>33714</v>
      </c>
      <c r="F7" s="2">
        <v>2318</v>
      </c>
      <c r="G7" s="2">
        <v>6549</v>
      </c>
      <c r="H7" s="2">
        <v>8867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3997269</v>
      </c>
      <c r="E8" s="2">
        <v>3163636</v>
      </c>
      <c r="F8" s="2">
        <v>217500</v>
      </c>
      <c r="G8" s="2">
        <v>775</v>
      </c>
      <c r="H8" s="2">
        <v>218275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2387975</v>
      </c>
      <c r="E9" s="2">
        <v>1371023</v>
      </c>
      <c r="F9" s="2">
        <v>94259</v>
      </c>
      <c r="G9" s="2">
        <v>1315</v>
      </c>
      <c r="H9" s="2">
        <v>95574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53290366</v>
      </c>
      <c r="E10" s="2">
        <v>21567456</v>
      </c>
      <c r="F10" s="2">
        <v>1824396</v>
      </c>
      <c r="G10" s="2">
        <v>1358</v>
      </c>
      <c r="H10" s="2">
        <v>1825754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29146673</v>
      </c>
      <c r="E11" s="2">
        <v>2279445</v>
      </c>
      <c r="F11" s="2">
        <v>156712</v>
      </c>
      <c r="G11" s="2">
        <v>2078</v>
      </c>
      <c r="H11" s="2">
        <v>158790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33934268</v>
      </c>
      <c r="E12" s="2">
        <v>5573098</v>
      </c>
      <c r="F12" s="2">
        <v>383146</v>
      </c>
      <c r="G12" s="2">
        <v>6495</v>
      </c>
      <c r="H12" s="2">
        <v>389641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757219</v>
      </c>
      <c r="E13" s="2">
        <v>131074</v>
      </c>
      <c r="F13" s="2">
        <v>9012</v>
      </c>
      <c r="G13" s="2">
        <v>0</v>
      </c>
      <c r="H13" s="2">
        <v>9012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2592834</v>
      </c>
      <c r="E14" s="2">
        <v>2326030</v>
      </c>
      <c r="F14" s="2">
        <v>159918</v>
      </c>
      <c r="G14" s="2">
        <v>343</v>
      </c>
      <c r="H14" s="2">
        <v>160261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127130504</v>
      </c>
      <c r="E15" s="2">
        <v>55194405</v>
      </c>
      <c r="F15" s="2">
        <v>3794615</v>
      </c>
      <c r="G15" s="2">
        <v>33356</v>
      </c>
      <c r="H15" s="2">
        <v>3827971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17340471</v>
      </c>
      <c r="E16" s="2">
        <v>12107119</v>
      </c>
      <c r="F16" s="2">
        <v>832365</v>
      </c>
      <c r="G16" s="2">
        <v>1334</v>
      </c>
      <c r="H16" s="2">
        <v>833699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3783822</v>
      </c>
      <c r="E17" s="2">
        <v>1297870</v>
      </c>
      <c r="F17" s="2">
        <v>89230</v>
      </c>
      <c r="G17" s="2">
        <v>474</v>
      </c>
      <c r="H17" s="2">
        <v>89704</v>
      </c>
      <c r="I17" s="3">
        <v>45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3715193</v>
      </c>
      <c r="E18" s="2">
        <v>154862</v>
      </c>
      <c r="F18" s="2">
        <v>10647</v>
      </c>
      <c r="G18" s="2">
        <v>50</v>
      </c>
      <c r="H18" s="2">
        <v>10697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1570234</v>
      </c>
      <c r="E19" s="2">
        <v>947484</v>
      </c>
      <c r="F19" s="2">
        <v>65137</v>
      </c>
      <c r="G19" s="2">
        <v>0</v>
      </c>
      <c r="H19" s="2">
        <v>65137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17781579</v>
      </c>
      <c r="E20" s="2">
        <v>2863679</v>
      </c>
      <c r="F20" s="2">
        <v>196881</v>
      </c>
      <c r="G20" s="2">
        <v>5472</v>
      </c>
      <c r="H20" s="2">
        <v>202353</v>
      </c>
      <c r="I20" s="3">
        <v>49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13705385</v>
      </c>
      <c r="E21" s="2">
        <v>10037494</v>
      </c>
      <c r="F21" s="2">
        <v>690084</v>
      </c>
      <c r="G21" s="2">
        <v>37040</v>
      </c>
      <c r="H21" s="2">
        <v>727124</v>
      </c>
      <c r="I21" s="3">
        <v>60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1933365</v>
      </c>
      <c r="E22" s="2">
        <v>84756</v>
      </c>
      <c r="F22" s="2">
        <v>5826</v>
      </c>
      <c r="G22" s="2">
        <v>121</v>
      </c>
      <c r="H22" s="2">
        <v>5947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6322066</v>
      </c>
      <c r="E23" s="2">
        <v>434708</v>
      </c>
      <c r="F23" s="2">
        <v>29883</v>
      </c>
      <c r="G23" s="2">
        <v>18111</v>
      </c>
      <c r="H23" s="2">
        <v>47994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1168200</v>
      </c>
      <c r="E24" s="2">
        <v>181809</v>
      </c>
      <c r="F24" s="2">
        <v>12497</v>
      </c>
      <c r="G24" s="2">
        <v>2836</v>
      </c>
      <c r="H24" s="2">
        <v>15333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3041937</v>
      </c>
      <c r="E25" s="2">
        <v>2214963</v>
      </c>
      <c r="F25" s="2">
        <v>159992</v>
      </c>
      <c r="G25" s="2">
        <v>186</v>
      </c>
      <c r="H25" s="2">
        <v>160178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33886232</v>
      </c>
      <c r="E26" s="2">
        <v>32687586</v>
      </c>
      <c r="F26" s="2">
        <v>2350267</v>
      </c>
      <c r="G26" s="2">
        <v>14969</v>
      </c>
      <c r="H26" s="2">
        <v>2365236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14005516</v>
      </c>
      <c r="E27" s="2">
        <v>5711320</v>
      </c>
      <c r="F27" s="2">
        <v>392656</v>
      </c>
      <c r="G27" s="2">
        <v>92814</v>
      </c>
      <c r="H27" s="2">
        <v>485470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4512460</v>
      </c>
      <c r="E28" s="2">
        <v>1812849</v>
      </c>
      <c r="F28" s="2">
        <v>124638</v>
      </c>
      <c r="G28" s="2">
        <v>1013</v>
      </c>
      <c r="H28" s="2">
        <v>125651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733527</v>
      </c>
      <c r="E29" s="2">
        <v>189845</v>
      </c>
      <c r="F29" s="2">
        <v>13053</v>
      </c>
      <c r="G29" s="2">
        <v>0</v>
      </c>
      <c r="H29" s="2">
        <v>13053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37172124</v>
      </c>
      <c r="E30" s="2">
        <v>12224855</v>
      </c>
      <c r="F30" s="2">
        <v>841176</v>
      </c>
      <c r="G30" s="2">
        <v>16518</v>
      </c>
      <c r="H30" s="2">
        <v>857694</v>
      </c>
      <c r="I30" s="3">
        <v>51</v>
      </c>
    </row>
    <row r="31" spans="1:9" x14ac:dyDescent="0.2">
      <c r="D31" s="2">
        <f>SUM($D$2:D30)</f>
        <v>521878107</v>
      </c>
      <c r="E31" s="2">
        <f>SUM($E$2:E30)</f>
        <v>176562633</v>
      </c>
      <c r="F31" s="2">
        <f>SUM($F$2:F30)</f>
        <v>12591756</v>
      </c>
      <c r="G31" s="2">
        <f>SUM($G$2:G30)</f>
        <v>263535</v>
      </c>
      <c r="H31" s="2">
        <f>SUM($H$2:H30)</f>
        <v>12855291</v>
      </c>
      <c r="I31" s="3">
        <f>SUM($I$2:I30)</f>
        <v>545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ANDOVER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ANDOVER CITY BY INDUSTRY 2021</vt:lpstr>
      <vt:lpstr>ANDOVER_CITY_BY_INDUSTRY_2021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2023-02-28T15:49:24Z</cp:lastPrinted>
  <dcterms:created xsi:type="dcterms:W3CDTF">2023-02-27T22:15:05Z</dcterms:created>
  <dcterms:modified xsi:type="dcterms:W3CDTF">2023-02-28T15:49:34Z</dcterms:modified>
</cp:coreProperties>
</file>