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390997AE-8606-4A07-8F86-CE6536984C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LY CITY BY INDUSTRY 2024" sheetId="1" r:id="rId1"/>
  </sheets>
  <definedNames>
    <definedName name="ELY_CITY_BY_INDUSTRY_2024">'ELY CITY BY INDUSTRY 2024'!$A$1:$I$20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1" i="1" l="1"/>
  <c r="H21" i="1"/>
  <c r="G21" i="1"/>
  <c r="F21" i="1"/>
  <c r="E21" i="1"/>
  <c r="D21" i="1"/>
</calcChain>
</file>

<file path=xl/sharedStrings.xml><?xml version="1.0" encoding="utf-8"?>
<sst xmlns="http://schemas.openxmlformats.org/spreadsheetml/2006/main" count="66" uniqueCount="30">
  <si>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</si>
  <si>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</si>
  <si>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</si>
  <si>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</si>
  <si>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</si>
  <si>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</si>
  <si>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</si>
  <si>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</si>
  <si>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</si>
  <si>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</si>
  <si>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ELY</t>
  </si>
  <si>
    <t>238 CONSTRUCT -SPECIAL TRADES</t>
  </si>
  <si>
    <t>339 MFG -MISC</t>
  </si>
  <si>
    <t>444 RETL -BUILDING MATERIAL</t>
  </si>
  <si>
    <t>445 RETL -FOOD BEVERAGE</t>
  </si>
  <si>
    <t>449 RETL -FURNITURE, ELECTRONICS, APPLIANCES</t>
  </si>
  <si>
    <t>454 RETL -NONSTORE RETAILERS</t>
  </si>
  <si>
    <t>457 RETL -GASOLINE STATIONS</t>
  </si>
  <si>
    <t>458 RETL -CLOTHING, ACCESSORY</t>
  </si>
  <si>
    <t>459 RETL -LEISURE GOODS, ALL OTHER MISECELLANEOUS RETAILERS</t>
  </si>
  <si>
    <t>541 PROF,SCIENTIFIC,TECH SERV</t>
  </si>
  <si>
    <t>561 ADMIN, SUPPORT SERVICES</t>
  </si>
  <si>
    <t>621 HEALTH -AMBULATORY CARE</t>
  </si>
  <si>
    <t>711 PERF ART, SPECTATOR SPRTS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</si>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</sst>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1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4.5703125" style="1" bestFit="1" customWidth="1"/>
    <col min="3" max="3" width="61.855468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3973614</v>
      </c>
      <c r="E2" s="2">
        <v>89015</v>
      </c>
      <c r="F2" s="2">
        <v>6119</v>
      </c>
      <c r="G2" s="2">
        <v>175</v>
      </c>
      <c r="H2" s="2">
        <v>6294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34041</v>
      </c>
      <c r="E3" s="2">
        <v>9476</v>
      </c>
      <c r="F3" s="2">
        <v>652</v>
      </c>
      <c r="G3" s="2">
        <v>317</v>
      </c>
      <c r="H3" s="2">
        <v>969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10830470</v>
      </c>
      <c r="E4" s="2">
        <v>9950817</v>
      </c>
      <c r="F4" s="2">
        <v>684120</v>
      </c>
      <c r="G4" s="2">
        <v>301</v>
      </c>
      <c r="H4" s="2">
        <v>684421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22054890</v>
      </c>
      <c r="E5" s="2">
        <v>7741566</v>
      </c>
      <c r="F5" s="2">
        <v>658523</v>
      </c>
      <c r="G5" s="2">
        <v>0</v>
      </c>
      <c r="H5" s="2">
        <v>658523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1240161</v>
      </c>
      <c r="E6" s="2">
        <v>648308</v>
      </c>
      <c r="F6" s="2">
        <v>44571</v>
      </c>
      <c r="G6" s="2">
        <v>63</v>
      </c>
      <c r="H6" s="2">
        <v>44634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36101</v>
      </c>
      <c r="E7" s="2">
        <v>9240</v>
      </c>
      <c r="F7" s="2">
        <v>637</v>
      </c>
      <c r="G7" s="2">
        <v>0</v>
      </c>
      <c r="H7" s="2">
        <v>637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18212513</v>
      </c>
      <c r="E8" s="2">
        <v>3502629</v>
      </c>
      <c r="F8" s="2">
        <v>242992</v>
      </c>
      <c r="G8" s="2">
        <v>1005</v>
      </c>
      <c r="H8" s="2">
        <v>244185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1174617</v>
      </c>
      <c r="E9" s="2">
        <v>43417</v>
      </c>
      <c r="F9" s="2">
        <v>2985</v>
      </c>
      <c r="G9" s="2">
        <v>390</v>
      </c>
      <c r="H9" s="2">
        <v>3375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11973756</v>
      </c>
      <c r="E10" s="2">
        <v>7161445</v>
      </c>
      <c r="F10" s="2">
        <v>492461</v>
      </c>
      <c r="G10" s="2">
        <v>9379</v>
      </c>
      <c r="H10" s="2">
        <v>501840</v>
      </c>
      <c r="I10" s="3">
        <v>30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5175250</v>
      </c>
      <c r="E11" s="2">
        <v>1048134</v>
      </c>
      <c r="F11" s="2">
        <v>72059</v>
      </c>
      <c r="G11" s="2">
        <v>0</v>
      </c>
      <c r="H11" s="2">
        <v>72059</v>
      </c>
      <c r="I11" s="3">
        <v>15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883478</v>
      </c>
      <c r="E12" s="2">
        <v>622749</v>
      </c>
      <c r="F12" s="2">
        <v>42814</v>
      </c>
      <c r="G12" s="2">
        <v>0</v>
      </c>
      <c r="H12" s="2">
        <v>42814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380636</v>
      </c>
      <c r="E13" s="2">
        <v>37711</v>
      </c>
      <c r="F13" s="2">
        <v>2593</v>
      </c>
      <c r="G13" s="2">
        <v>0</v>
      </c>
      <c r="H13" s="2">
        <v>2593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624387</v>
      </c>
      <c r="E14" s="2">
        <v>403155</v>
      </c>
      <c r="F14" s="2">
        <v>28862</v>
      </c>
      <c r="G14" s="2">
        <v>199</v>
      </c>
      <c r="H14" s="2">
        <v>29061</v>
      </c>
      <c r="I14" s="3">
        <v>12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8104895</v>
      </c>
      <c r="E15" s="2">
        <v>7114775</v>
      </c>
      <c r="F15" s="2">
        <v>501665</v>
      </c>
      <c r="G15" s="2">
        <v>481</v>
      </c>
      <c r="H15" s="2">
        <v>502146</v>
      </c>
      <c r="I15" s="3">
        <v>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9309020</v>
      </c>
      <c r="E16" s="2">
        <v>8914288</v>
      </c>
      <c r="F16" s="2">
        <v>656424</v>
      </c>
      <c r="G16" s="2">
        <v>0</v>
      </c>
      <c r="H16" s="2">
        <v>656424</v>
      </c>
      <c r="I16" s="3">
        <v>16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2961588</v>
      </c>
      <c r="E17" s="2">
        <v>1716667</v>
      </c>
      <c r="F17" s="2">
        <v>118021</v>
      </c>
      <c r="G17" s="2">
        <v>560</v>
      </c>
      <c r="H17" s="2">
        <v>118581</v>
      </c>
      <c r="I17" s="3">
        <v>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2622978</v>
      </c>
      <c r="E18" s="2">
        <v>1823116</v>
      </c>
      <c r="F18" s="2">
        <v>125340</v>
      </c>
      <c r="G18" s="2">
        <v>0</v>
      </c>
      <c r="H18" s="2">
        <v>125340</v>
      </c>
      <c r="I18" s="3">
        <v>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5237</v>
      </c>
      <c r="E19" s="2">
        <v>3027</v>
      </c>
      <c r="F19" s="2">
        <v>209</v>
      </c>
      <c r="G19" s="2">
        <v>0</v>
      </c>
      <c r="H19" s="2">
        <v>209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28017157</v>
      </c>
      <c r="E20" s="2">
        <v>8494906</v>
      </c>
      <c r="F20" s="2">
        <v>586051</v>
      </c>
      <c r="G20" s="2">
        <v>25723</v>
      </c>
      <c r="H20" s="2">
        <v>613994</v>
      </c>
      <c r="I20" s="3">
        <v>38</v>
      </c>
    </row>
    <row r="21" spans="1:9" x14ac:dyDescent="0.2">
      <c r="D21" s="2">
        <f>SUM($D$2:D20)</f>
        <v>127614789</v>
      </c>
      <c r="E21" s="2">
        <f>SUM($E$2:E20)</f>
        <v>59334441</v>
      </c>
      <c r="F21" s="2">
        <f>SUM($F$2:F20)</f>
        <v>4267098</v>
      </c>
      <c r="G21" s="2">
        <f>SUM($G$2:G20)</f>
        <v>38593</v>
      </c>
      <c r="H21" s="2">
        <f>SUM($H$2:H20)</f>
        <v>4308099</v>
      </c>
      <c r="I21" s="3">
        <f>SUM($I$2:I20)</f>
        <v>193</v>
      </c>
    </row>
  </sheetData>
  <printOptions horizontalCentered="1"/>
  <pageMargins left="0.5" right="0.5" top="1" bottom="0.5" header="0.5" footer="0.25"/>
  <pageSetup scale="93" fitToHeight="150" orientation="landscape" r:id="rId1"/>
  <headerFooter alignWithMargins="0">
    <oddHeader>&amp;C&amp;"Arial,Bold"&amp;9MINNESOTA SALES AND USE TAX STATISTICS
ELY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ELY CITY BY INDUSTRY 2024</vt:lpstr>
      <vt:lpstr>ELY_CITY_BY_INDUSTRY_2024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2026-02-10T17:53:56Z</cp:lastPrinted>
  <dcterms:created xsi:type="dcterms:W3CDTF">2026-02-06T18:23:47Z</dcterms:created>
  <dcterms:modified xsi:type="dcterms:W3CDTF">2026-02-10T17:54:03Z</dcterms:modified>
</cp:coreProperties>
</file>