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28C0E0FC-4CA6-4268-AFC8-C966A71CE67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OOK COUNTY BY INDUSTRY 2024" sheetId="1" r:id="rId1"/>
  </sheets>
  <definedNames>
    <definedName name="COOK_COUNTY_BY_INDUSTRY_2024">'COOK COUNTY BY INDUSTRY 2024'!$A$1:$I$27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8" i="1" l="1"/>
  <c r="H28" i="1"/>
  <c r="G28" i="1"/>
  <c r="F28" i="1"/>
  <c r="E28" i="1"/>
  <c r="D28" i="1"/>
</calcChain>
</file>

<file path=xl/sharedStrings.xml><?xml version="1.0" encoding="utf-8"?>
<sst xmlns="http://schemas.openxmlformats.org/spreadsheetml/2006/main" count="87" uniqueCount="37">
  <si>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</si>
  <si>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</si>
  <si>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</si>
  <si>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</si>
  <si>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</si>
  <si>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</si>
  <si>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</si>
  <si>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</si>
  <si>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</si>
  <si>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</si>
  <si>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COOK</t>
  </si>
  <si>
    <t>236 CONSTRUCT -BUILDINGS</t>
  </si>
  <si>
    <t>238 CONSTRUCT -SPECIAL TRADES</t>
  </si>
  <si>
    <t>311 MFG -FOOD</t>
  </si>
  <si>
    <t>321 MFG -WOOD PRODUCT</t>
  </si>
  <si>
    <t>339 MFG -MISC</t>
  </si>
  <si>
    <t>441 RETL -VEHICLES, PARTS</t>
  </si>
  <si>
    <t>444 RETL -BUILDING MATERIAL</t>
  </si>
  <si>
    <t>445 RETL -FOOD BEVERAGE</t>
  </si>
  <si>
    <t>454 RETL -NONSTORE RETAILERS</t>
  </si>
  <si>
    <t>455 RETL -GENERAL MERCHANDISE</t>
  </si>
  <si>
    <t>457 RETL -GASOLINE STATIONS</t>
  </si>
  <si>
    <t>458 RETL -CLOTHING, ACCESSORY</t>
  </si>
  <si>
    <t>459 RETL -LEISURE GOODS, ALL OTHER MISECELLANEOUS RETAILERS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</si>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</sst>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8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771590</v>
      </c>
      <c r="E2" s="2">
        <v>373491</v>
      </c>
      <c r="F2" s="2">
        <v>25678</v>
      </c>
      <c r="G2" s="2">
        <v>11196</v>
      </c>
      <c r="H2" s="2">
        <v>36874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1402203</v>
      </c>
      <c r="E3" s="2">
        <v>440764</v>
      </c>
      <c r="F3" s="2">
        <v>30302</v>
      </c>
      <c r="G3" s="2">
        <v>2757</v>
      </c>
      <c r="H3" s="2">
        <v>33059</v>
      </c>
      <c r="I3" s="3">
        <v>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1281728</v>
      </c>
      <c r="E4" s="2">
        <v>808370</v>
      </c>
      <c r="F4" s="2">
        <v>56846</v>
      </c>
      <c r="G4" s="2">
        <v>0</v>
      </c>
      <c r="H4" s="2">
        <v>56846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11044572</v>
      </c>
      <c r="E5" s="2">
        <v>65744</v>
      </c>
      <c r="F5" s="2">
        <v>4521</v>
      </c>
      <c r="G5" s="2">
        <v>1361</v>
      </c>
      <c r="H5" s="2">
        <v>5882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65392</v>
      </c>
      <c r="E6" s="2">
        <v>25310</v>
      </c>
      <c r="F6" s="2">
        <v>1741</v>
      </c>
      <c r="G6" s="2">
        <v>86</v>
      </c>
      <c r="H6" s="2">
        <v>1828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2986044</v>
      </c>
      <c r="E7" s="2">
        <v>2275789</v>
      </c>
      <c r="F7" s="2">
        <v>157295</v>
      </c>
      <c r="G7" s="2">
        <v>375</v>
      </c>
      <c r="H7" s="2">
        <v>157670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16227422</v>
      </c>
      <c r="E8" s="2">
        <v>10493519</v>
      </c>
      <c r="F8" s="2">
        <v>721431</v>
      </c>
      <c r="G8" s="2">
        <v>82476</v>
      </c>
      <c r="H8" s="2">
        <v>803907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33335042</v>
      </c>
      <c r="E9" s="2">
        <v>10981523</v>
      </c>
      <c r="F9" s="2">
        <v>864933</v>
      </c>
      <c r="G9" s="2">
        <v>2739</v>
      </c>
      <c r="H9" s="2">
        <v>867672</v>
      </c>
      <c r="I9" s="3">
        <v>15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37448</v>
      </c>
      <c r="E10" s="2">
        <v>21821</v>
      </c>
      <c r="F10" s="2">
        <v>1501</v>
      </c>
      <c r="G10" s="2">
        <v>296</v>
      </c>
      <c r="H10" s="2">
        <v>1797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2446840</v>
      </c>
      <c r="E11" s="2">
        <v>976251</v>
      </c>
      <c r="F11" s="2">
        <v>73152</v>
      </c>
      <c r="G11" s="2">
        <v>0</v>
      </c>
      <c r="H11" s="2">
        <v>73152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10575782</v>
      </c>
      <c r="E12" s="2">
        <v>2763975</v>
      </c>
      <c r="F12" s="2">
        <v>195512</v>
      </c>
      <c r="G12" s="2">
        <v>0</v>
      </c>
      <c r="H12" s="2">
        <v>195512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2131863</v>
      </c>
      <c r="E13" s="2">
        <v>804223</v>
      </c>
      <c r="F13" s="2">
        <v>55289</v>
      </c>
      <c r="G13" s="2">
        <v>0</v>
      </c>
      <c r="H13" s="2">
        <v>55289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13755741</v>
      </c>
      <c r="E14" s="2">
        <v>7319686</v>
      </c>
      <c r="F14" s="2">
        <v>508548</v>
      </c>
      <c r="G14" s="2">
        <v>0</v>
      </c>
      <c r="H14" s="2">
        <v>508548</v>
      </c>
      <c r="I14" s="3">
        <v>43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8904292</v>
      </c>
      <c r="E15" s="2">
        <v>8081123</v>
      </c>
      <c r="F15" s="2">
        <v>555573</v>
      </c>
      <c r="G15" s="2">
        <v>2460</v>
      </c>
      <c r="H15" s="2">
        <v>558033</v>
      </c>
      <c r="I15" s="3">
        <v>28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589146</v>
      </c>
      <c r="E16" s="2">
        <v>547034</v>
      </c>
      <c r="F16" s="2">
        <v>37607</v>
      </c>
      <c r="G16" s="2">
        <v>0</v>
      </c>
      <c r="H16" s="2">
        <v>37607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2247107</v>
      </c>
      <c r="E17" s="2">
        <v>1135460</v>
      </c>
      <c r="F17" s="2">
        <v>78060</v>
      </c>
      <c r="G17" s="2">
        <v>99</v>
      </c>
      <c r="H17" s="2">
        <v>78159</v>
      </c>
      <c r="I17" s="3">
        <v>12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2896558</v>
      </c>
      <c r="E18" s="2">
        <v>1523489</v>
      </c>
      <c r="F18" s="2">
        <v>104741</v>
      </c>
      <c r="G18" s="2">
        <v>0</v>
      </c>
      <c r="H18" s="2">
        <v>104741</v>
      </c>
      <c r="I18" s="3">
        <v>19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2291849</v>
      </c>
      <c r="E19" s="2">
        <v>348777</v>
      </c>
      <c r="F19" s="2">
        <v>24216</v>
      </c>
      <c r="G19" s="2">
        <v>895</v>
      </c>
      <c r="H19" s="2">
        <v>25111</v>
      </c>
      <c r="I19" s="3">
        <v>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369032</v>
      </c>
      <c r="E20" s="2">
        <v>257343</v>
      </c>
      <c r="F20" s="2">
        <v>17693</v>
      </c>
      <c r="G20" s="2">
        <v>0</v>
      </c>
      <c r="H20" s="2">
        <v>17693</v>
      </c>
      <c r="I20" s="3">
        <v>21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15835973</v>
      </c>
      <c r="E21" s="2">
        <v>14130894</v>
      </c>
      <c r="F21" s="2">
        <v>979003</v>
      </c>
      <c r="G21" s="2">
        <v>16063</v>
      </c>
      <c r="H21" s="2">
        <v>995066</v>
      </c>
      <c r="I21" s="3">
        <v>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32658760</v>
      </c>
      <c r="E22" s="2">
        <v>30805232</v>
      </c>
      <c r="F22" s="2">
        <v>2152459</v>
      </c>
      <c r="G22" s="2">
        <v>4164</v>
      </c>
      <c r="H22" s="2">
        <v>2156634</v>
      </c>
      <c r="I22" s="3">
        <v>78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34114870</v>
      </c>
      <c r="E23" s="2">
        <v>32324635</v>
      </c>
      <c r="F23" s="2">
        <v>2306395</v>
      </c>
      <c r="G23" s="2">
        <v>6504</v>
      </c>
      <c r="H23" s="2">
        <v>2312899</v>
      </c>
      <c r="I23" s="3">
        <v>23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2213582</v>
      </c>
      <c r="E24" s="2">
        <v>662647</v>
      </c>
      <c r="F24" s="2">
        <v>45562</v>
      </c>
      <c r="G24" s="2">
        <v>201</v>
      </c>
      <c r="H24" s="2">
        <v>45763</v>
      </c>
      <c r="I24" s="3">
        <v>14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1840616</v>
      </c>
      <c r="E25" s="2">
        <v>1385488</v>
      </c>
      <c r="F25" s="2">
        <v>95254</v>
      </c>
      <c r="G25" s="2">
        <v>118</v>
      </c>
      <c r="H25" s="2">
        <v>95372</v>
      </c>
      <c r="I25" s="3">
        <v>15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3447896</v>
      </c>
      <c r="E26" s="2">
        <v>1814534</v>
      </c>
      <c r="F26" s="2">
        <v>128650</v>
      </c>
      <c r="G26" s="2">
        <v>0</v>
      </c>
      <c r="H26" s="2">
        <v>128650</v>
      </c>
      <c r="I26" s="3">
        <v>11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80711962</v>
      </c>
      <c r="E27" s="2">
        <v>17561138</v>
      </c>
      <c r="F27" s="2">
        <v>1252874</v>
      </c>
      <c r="G27" s="2">
        <v>2582</v>
      </c>
      <c r="H27" s="2">
        <v>1255498</v>
      </c>
      <c r="I27" s="3">
        <v>42</v>
      </c>
    </row>
    <row r="28" spans="1:9" x14ac:dyDescent="0.2">
      <c r="D28" s="2">
        <f>SUM($D$2:D27)</f>
        <v>284183310</v>
      </c>
      <c r="E28" s="2">
        <f>SUM($E$2:E27)</f>
        <v>147928260</v>
      </c>
      <c r="F28" s="2">
        <f>SUM($F$2:F27)</f>
        <v>10474836</v>
      </c>
      <c r="G28" s="2">
        <f>SUM($G$2:G27)</f>
        <v>134372</v>
      </c>
      <c r="H28" s="2">
        <f>SUM($H$2:H27)</f>
        <v>10609262</v>
      </c>
      <c r="I28" s="3">
        <f>SUM($I$2:I27)</f>
        <v>405</v>
      </c>
    </row>
  </sheetData>
  <printOptions horizontalCentered="1"/>
  <pageMargins left="0.5" right="0.5" top="1" bottom="0.5" header="0.5" footer="0.25"/>
  <pageSetup scale="90" fitToHeight="150" orientation="landscape" r:id="rId1"/>
  <headerFooter alignWithMargins="0">
    <oddHeader>&amp;C&amp;"Arial,Bold"&amp;9MINNESOTA SALES AND USE TAX STATISTICS
COOK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COOK COUNTY BY INDUSTRY 2024</vt:lpstr>
      <vt:lpstr>COOK_COUNTY_BY_INDUSTRY_2024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2026-02-06T21:21:46Z</cp:lastPrinted>
  <dcterms:created xsi:type="dcterms:W3CDTF">2026-01-28T23:56:21Z</dcterms:created>
  <dcterms:modified xsi:type="dcterms:W3CDTF">2026-02-06T21:21:55Z</dcterms:modified>
</cp:coreProperties>
</file>