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2328B6CB-78D1-4690-869A-C735F8A057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ST LAKE CITY BY INDUSTRY 20" sheetId="1" r:id="rId1"/>
  </sheets>
  <definedNames>
    <definedName name="FOREST_LAKE_CITY_BY_INDUSTRY_20">'FOREST LAKE CITY BY INDUSTRY 20'!$A$1:$I$34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H35" i="1"/>
  <c r="G35" i="1"/>
  <c r="F35" i="1"/>
  <c r="E35" i="1"/>
  <c r="D35" i="1"/>
</calcChain>
</file>

<file path=xl/sharedStrings.xml><?xml version="1.0" encoding="utf-8"?>
<sst xmlns="http://schemas.openxmlformats.org/spreadsheetml/2006/main" count="108" uniqueCount="44">
  <si>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</si>
  <si>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</si>
  <si>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</si>
  <si>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</si>
  <si>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</si>
  <si>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</si>
  <si>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</si>
  <si>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</si>
  <si>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</si>
  <si>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</si>
  <si>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FOREST LAKE</t>
  </si>
  <si>
    <t>113 AG -FORESTRY, LOGGING</t>
  </si>
  <si>
    <t>236 CONSTRUCT -BUILDINGS</t>
  </si>
  <si>
    <t>238 CONSTRUCT -SPECIAL TRADES</t>
  </si>
  <si>
    <t>311 MFG -FOOD</t>
  </si>
  <si>
    <t>314 MFG -TEXTILE PROD MILLS</t>
  </si>
  <si>
    <t>332 MFG -FABRICATED METAL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</si>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</sst>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.570312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209618</v>
      </c>
      <c r="E2" s="2">
        <v>15666</v>
      </c>
      <c r="F2" s="2">
        <v>1078</v>
      </c>
      <c r="G2" s="2">
        <v>45</v>
      </c>
      <c r="H2" s="2">
        <v>1123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6262575</v>
      </c>
      <c r="E3" s="2">
        <v>102967</v>
      </c>
      <c r="F3" s="2">
        <v>7079</v>
      </c>
      <c r="G3" s="2">
        <v>19526</v>
      </c>
      <c r="H3" s="2">
        <v>26605</v>
      </c>
      <c r="I3" s="3">
        <v>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27243558</v>
      </c>
      <c r="E4" s="2">
        <v>3573192</v>
      </c>
      <c r="F4" s="2">
        <v>245659</v>
      </c>
      <c r="G4" s="2">
        <v>85530</v>
      </c>
      <c r="H4" s="2">
        <v>331189</v>
      </c>
      <c r="I4" s="3">
        <v>12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98870</v>
      </c>
      <c r="E5" s="2">
        <v>98835</v>
      </c>
      <c r="F5" s="2">
        <v>6796</v>
      </c>
      <c r="G5" s="2">
        <v>0</v>
      </c>
      <c r="H5" s="2">
        <v>6796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718972</v>
      </c>
      <c r="E6" s="2">
        <v>171844</v>
      </c>
      <c r="F6" s="2">
        <v>11815</v>
      </c>
      <c r="G6" s="2">
        <v>0</v>
      </c>
      <c r="H6" s="2">
        <v>11815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28743318</v>
      </c>
      <c r="E7" s="2">
        <v>2014977</v>
      </c>
      <c r="F7" s="2">
        <v>138528</v>
      </c>
      <c r="G7" s="2">
        <v>1230</v>
      </c>
      <c r="H7" s="2">
        <v>139758</v>
      </c>
      <c r="I7" s="3">
        <v>12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1019251</v>
      </c>
      <c r="E8" s="2">
        <v>141408</v>
      </c>
      <c r="F8" s="2">
        <v>9723</v>
      </c>
      <c r="G8" s="2">
        <v>464</v>
      </c>
      <c r="H8" s="2">
        <v>10196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56257725</v>
      </c>
      <c r="E9" s="2">
        <v>3145717</v>
      </c>
      <c r="F9" s="2">
        <v>216265</v>
      </c>
      <c r="G9" s="2">
        <v>3299</v>
      </c>
      <c r="H9" s="2">
        <v>219564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2345999</v>
      </c>
      <c r="E10" s="2">
        <v>2194653</v>
      </c>
      <c r="F10" s="2">
        <v>154012</v>
      </c>
      <c r="G10" s="2">
        <v>142</v>
      </c>
      <c r="H10" s="2">
        <v>154154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260298348</v>
      </c>
      <c r="E11" s="2">
        <v>21103603</v>
      </c>
      <c r="F11" s="2">
        <v>1450875</v>
      </c>
      <c r="G11" s="2">
        <v>64317</v>
      </c>
      <c r="H11" s="2">
        <v>1515251</v>
      </c>
      <c r="I11" s="3">
        <v>24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141748253</v>
      </c>
      <c r="E12" s="2">
        <v>133436474</v>
      </c>
      <c r="F12" s="2">
        <v>9174431</v>
      </c>
      <c r="G12" s="2">
        <v>43080</v>
      </c>
      <c r="H12" s="2">
        <v>9222160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68990325</v>
      </c>
      <c r="E13" s="2">
        <v>19371355</v>
      </c>
      <c r="F13" s="2">
        <v>1607051</v>
      </c>
      <c r="G13" s="2">
        <v>27773</v>
      </c>
      <c r="H13" s="2">
        <v>1634829</v>
      </c>
      <c r="I13" s="3">
        <v>15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10392559</v>
      </c>
      <c r="E14" s="2">
        <v>7745573</v>
      </c>
      <c r="F14" s="2">
        <v>532509</v>
      </c>
      <c r="G14" s="2">
        <v>9133</v>
      </c>
      <c r="H14" s="2">
        <v>541642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7515921</v>
      </c>
      <c r="E15" s="2">
        <v>903752</v>
      </c>
      <c r="F15" s="2">
        <v>62131</v>
      </c>
      <c r="G15" s="2">
        <v>947</v>
      </c>
      <c r="H15" s="2">
        <v>63078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189177401</v>
      </c>
      <c r="E16" s="2">
        <v>72557687</v>
      </c>
      <c r="F16" s="2">
        <v>4988342</v>
      </c>
      <c r="G16" s="2">
        <v>57214</v>
      </c>
      <c r="H16" s="2">
        <v>5045556</v>
      </c>
      <c r="I16" s="3">
        <v>10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35153935</v>
      </c>
      <c r="E17" s="2">
        <v>2596426</v>
      </c>
      <c r="F17" s="2">
        <v>203259</v>
      </c>
      <c r="G17" s="2">
        <v>417</v>
      </c>
      <c r="H17" s="2">
        <v>203676</v>
      </c>
      <c r="I17" s="3">
        <v>10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70957768</v>
      </c>
      <c r="E18" s="2">
        <v>10338756</v>
      </c>
      <c r="F18" s="2">
        <v>722903</v>
      </c>
      <c r="G18" s="2">
        <v>21883</v>
      </c>
      <c r="H18" s="2">
        <v>744786</v>
      </c>
      <c r="I18" s="3">
        <v>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4513669</v>
      </c>
      <c r="E19" s="2">
        <v>1201648</v>
      </c>
      <c r="F19" s="2">
        <v>82611</v>
      </c>
      <c r="G19" s="2">
        <v>131</v>
      </c>
      <c r="H19" s="2">
        <v>82742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23534467</v>
      </c>
      <c r="E20" s="2">
        <v>18980556</v>
      </c>
      <c r="F20" s="2">
        <v>1317356</v>
      </c>
      <c r="G20" s="2">
        <v>5740</v>
      </c>
      <c r="H20" s="2">
        <v>1323096</v>
      </c>
      <c r="I20" s="3">
        <v>36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7049659</v>
      </c>
      <c r="E21" s="2">
        <v>3476265</v>
      </c>
      <c r="F21" s="2">
        <v>238994</v>
      </c>
      <c r="G21" s="2">
        <v>1713</v>
      </c>
      <c r="H21" s="2">
        <v>240707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1739577</v>
      </c>
      <c r="E22" s="2">
        <v>24197</v>
      </c>
      <c r="F22" s="2">
        <v>1663</v>
      </c>
      <c r="G22" s="2">
        <v>164</v>
      </c>
      <c r="H22" s="2">
        <v>1827</v>
      </c>
      <c r="I22" s="3">
        <v>11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5638586</v>
      </c>
      <c r="E23" s="2">
        <v>4760491</v>
      </c>
      <c r="F23" s="2">
        <v>515504</v>
      </c>
      <c r="G23" s="2">
        <v>0</v>
      </c>
      <c r="H23" s="2">
        <v>515504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19698511</v>
      </c>
      <c r="E24" s="2">
        <v>3356950</v>
      </c>
      <c r="F24" s="2">
        <v>230792</v>
      </c>
      <c r="G24" s="2">
        <v>295</v>
      </c>
      <c r="H24" s="2">
        <v>231087</v>
      </c>
      <c r="I24" s="3">
        <v>35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82428720</v>
      </c>
      <c r="E25" s="2">
        <v>6641156</v>
      </c>
      <c r="F25" s="2">
        <v>456575</v>
      </c>
      <c r="G25" s="2">
        <v>9179</v>
      </c>
      <c r="H25" s="2">
        <v>465754</v>
      </c>
      <c r="I25" s="3">
        <v>43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1118774</v>
      </c>
      <c r="E26" s="2">
        <v>309583</v>
      </c>
      <c r="F26" s="2">
        <v>21284</v>
      </c>
      <c r="G26" s="2">
        <v>1799</v>
      </c>
      <c r="H26" s="2">
        <v>23083</v>
      </c>
      <c r="I26" s="3">
        <v>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26844398</v>
      </c>
      <c r="E27" s="2">
        <v>222200</v>
      </c>
      <c r="F27" s="2">
        <v>15273</v>
      </c>
      <c r="G27" s="2">
        <v>16183</v>
      </c>
      <c r="H27" s="2">
        <v>31456</v>
      </c>
      <c r="I27" s="3">
        <v>30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205398</v>
      </c>
      <c r="E28" s="2">
        <v>103405</v>
      </c>
      <c r="F28" s="2">
        <v>7108</v>
      </c>
      <c r="G28" s="2">
        <v>23</v>
      </c>
      <c r="H28" s="2">
        <v>7131</v>
      </c>
      <c r="I28" s="3">
        <v>10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6341099</v>
      </c>
      <c r="E29" s="2">
        <v>4823768</v>
      </c>
      <c r="F29" s="2">
        <v>348425</v>
      </c>
      <c r="G29" s="2">
        <v>157</v>
      </c>
      <c r="H29" s="2">
        <v>348582</v>
      </c>
      <c r="I29" s="3">
        <v>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67367838</v>
      </c>
      <c r="E30" s="2">
        <v>64859547</v>
      </c>
      <c r="F30" s="2">
        <v>4586379</v>
      </c>
      <c r="G30" s="2">
        <v>32837</v>
      </c>
      <c r="H30" s="2">
        <v>4619216</v>
      </c>
      <c r="I30" s="3">
        <v>55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32710346</v>
      </c>
      <c r="E31" s="2">
        <v>12170317</v>
      </c>
      <c r="F31" s="2">
        <v>836709</v>
      </c>
      <c r="G31" s="2">
        <v>145863</v>
      </c>
      <c r="H31" s="2">
        <v>982593</v>
      </c>
      <c r="I31" s="3">
        <v>30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10830107</v>
      </c>
      <c r="E32" s="2">
        <v>3271664</v>
      </c>
      <c r="F32" s="2">
        <v>224926</v>
      </c>
      <c r="G32" s="2">
        <v>4177</v>
      </c>
      <c r="H32" s="2">
        <v>229103</v>
      </c>
      <c r="I32" s="3">
        <v>35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4802360</v>
      </c>
      <c r="E33" s="2">
        <v>3001321</v>
      </c>
      <c r="F33" s="2">
        <v>256613</v>
      </c>
      <c r="G33" s="2">
        <v>0</v>
      </c>
      <c r="H33" s="2">
        <v>256613</v>
      </c>
      <c r="I33" s="3">
        <v>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27415999</v>
      </c>
      <c r="E34" s="2">
        <v>10332386</v>
      </c>
      <c r="F34" s="2">
        <v>710347</v>
      </c>
      <c r="G34" s="2">
        <v>59593</v>
      </c>
      <c r="H34" s="2">
        <v>769940</v>
      </c>
      <c r="I34" s="3">
        <v>43</v>
      </c>
    </row>
    <row r="35" spans="1:9" x14ac:dyDescent="0.2">
      <c r="D35" s="2">
        <f>SUM($D$2:D34)</f>
        <v>1229373904</v>
      </c>
      <c r="E35" s="2">
        <f>SUM($E$2:E34)</f>
        <v>417048339</v>
      </c>
      <c r="F35" s="2">
        <f>SUM($F$2:F34)</f>
        <v>29383015</v>
      </c>
      <c r="G35" s="2">
        <f>SUM($G$2:G34)</f>
        <v>612854</v>
      </c>
      <c r="H35" s="2">
        <f>SUM($H$2:H34)</f>
        <v>30000612</v>
      </c>
      <c r="I35" s="3">
        <f>SUM($I$2:I34)</f>
        <v>544</v>
      </c>
    </row>
  </sheetData>
  <printOptions horizontalCentered="1"/>
  <pageMargins left="0.5" right="0.5" top="1" bottom="0.5" header="0.5" footer="0.25"/>
  <pageSetup scale="86" fitToHeight="150" orientation="landscape" r:id="rId1"/>
  <headerFooter alignWithMargins="0">
    <oddHeader>&amp;C&amp;"Arial,Bold"&amp;9MINNESOTA SALES AND USE TAX STATISTICS
FOREST LAKE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FOREST LAKE CITY BY INDUSTRY 20</vt:lpstr>
      <vt:lpstr>FOREST_LAKE_CITY_BY_INDUSTRY_20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2026-02-10T18:03:14Z</cp:lastPrinted>
  <dcterms:created xsi:type="dcterms:W3CDTF">2026-02-06T18:23:49Z</dcterms:created>
  <dcterms:modified xsi:type="dcterms:W3CDTF">2026-02-10T18:03:26Z</dcterms:modified>
</cp:coreProperties>
</file>