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ityByInd\"/>
    </mc:Choice>
  </mc:AlternateContent>
  <xr:revisionPtr revIDLastSave="0" documentId="13_ncr:1_{AD42359B-56A0-4481-8A43-E314B5A92E7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ERMANTOWN CITY BY INDUSTRY 202" sheetId="1" r:id="rId1"/>
  </sheets>
  <definedNames>
    <definedName name="HERMANTOWN_CITY_BY_INDUSTRY_202">'HERMANTOWN CITY BY INDUSTRY 202'!$A$1:$I$24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5" i="1" l="1"/>
  <c r="H25" i="1"/>
  <c r="G25" i="1"/>
  <c r="F25" i="1"/>
  <c r="E25" i="1"/>
  <c r="D25" i="1"/>
</calcChain>
</file>

<file path=xl/sharedStrings.xml><?xml version="1.0" encoding="utf-8"?>
<sst xmlns="http://schemas.openxmlformats.org/spreadsheetml/2006/main" count="78" uniqueCount="34">
  <si>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</si>
  <si>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</si>
  <si>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</si>
  <si>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</si>
  <si>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</si>
  <si>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</si>
  <si>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</si>
  <si>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</si>
  <si>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</si>
  <si>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</si>
  <si>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HERMANTOWN</t>
  </si>
  <si>
    <t>111 AG -CROP PRODUCTION</t>
  </si>
  <si>
    <t>236 CONSTRUCT -BUILDINGS</t>
  </si>
  <si>
    <t>238 CONSTRUCT -SPECIAL TRADES</t>
  </si>
  <si>
    <t>339 MFG -MISC</t>
  </si>
  <si>
    <t>423 WHOLESALE -DURABLE</t>
  </si>
  <si>
    <t>441 RETL -VEHICLES, PARTS</t>
  </si>
  <si>
    <t>444 RETL -BUILDING MATERIAL</t>
  </si>
  <si>
    <t>449 RETL -FURNITURE, ELECTRONICS, APPLIANCES</t>
  </si>
  <si>
    <t>454 RETL -NONSTORE RETAILERS</t>
  </si>
  <si>
    <t>455 RETL -GENERAL MERCHANDISE</t>
  </si>
  <si>
    <t>457 RETL -GASOLINE STATIONS</t>
  </si>
  <si>
    <t>459 RETL -LEISURE GOODS, ALL OTHER MISECELLANEOUS RETAILERS</t>
  </si>
  <si>
    <t>532 RENTAL, LEASING SERVICES</t>
  </si>
  <si>
    <t>541 PROF,SCIENTIFIC,TECH SERV</t>
  </si>
  <si>
    <t>561 ADMIN, SUPPORT SERVICES</t>
  </si>
  <si>
    <t>621 HEALTH -AMBULATORY CARE</t>
  </si>
  <si>
    <t>711 PERF ART, SPECTATOR SPRTS</t>
  </si>
  <si>
    <t>713 AMUSEMENT, GAMBLING, RECR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</si>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</sst>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5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3.5703125" style="1" bestFit="1" customWidth="1"/>
    <col min="3" max="3" width="61.85546875" style="1" bestFit="1" customWidth="1"/>
    <col min="4" max="4" width="12.7109375" style="2" bestFit="1" customWidth="1"/>
    <col min="5" max="5" width="14.5703125" style="2" bestFit="1" customWidth="1"/>
    <col min="6" max="6" width="10.85546875" style="2" bestFit="1" customWidth="1"/>
    <col min="7" max="7" width="8.4257812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1103220</v>
      </c>
      <c r="E2" s="2">
        <v>693414</v>
      </c>
      <c r="F2" s="2">
        <v>47673</v>
      </c>
      <c r="G2" s="2">
        <v>0</v>
      </c>
      <c r="H2" s="2">
        <v>47673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22204331</v>
      </c>
      <c r="E3" s="2">
        <v>97692</v>
      </c>
      <c r="F3" s="2">
        <v>6716</v>
      </c>
      <c r="G3" s="2">
        <v>22246</v>
      </c>
      <c r="H3" s="2">
        <v>28962</v>
      </c>
      <c r="I3" s="3">
        <v>10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14702259</v>
      </c>
      <c r="E4" s="2">
        <v>971484</v>
      </c>
      <c r="F4" s="2">
        <v>66791</v>
      </c>
      <c r="G4" s="2">
        <v>104235</v>
      </c>
      <c r="H4" s="2">
        <v>171041</v>
      </c>
      <c r="I4" s="3">
        <v>9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1305913</v>
      </c>
      <c r="E5" s="2">
        <v>657792</v>
      </c>
      <c r="F5" s="2">
        <v>45219</v>
      </c>
      <c r="G5" s="2">
        <v>10</v>
      </c>
      <c r="H5" s="2">
        <v>45251</v>
      </c>
      <c r="I5" s="3">
        <v>8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13677022</v>
      </c>
      <c r="E6" s="2">
        <v>6671552</v>
      </c>
      <c r="F6" s="2">
        <v>458666</v>
      </c>
      <c r="G6" s="2">
        <v>5101</v>
      </c>
      <c r="H6" s="2">
        <v>463899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313019384</v>
      </c>
      <c r="E7" s="2">
        <v>30218548</v>
      </c>
      <c r="F7" s="2">
        <v>2079109</v>
      </c>
      <c r="G7" s="2">
        <v>48069</v>
      </c>
      <c r="H7" s="2">
        <v>2127190</v>
      </c>
      <c r="I7" s="3">
        <v>18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100460417</v>
      </c>
      <c r="E8" s="2">
        <v>94529039</v>
      </c>
      <c r="F8" s="2">
        <v>6499446</v>
      </c>
      <c r="G8" s="2">
        <v>3654</v>
      </c>
      <c r="H8" s="2">
        <v>6503628</v>
      </c>
      <c r="I8" s="3">
        <v>8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18239815</v>
      </c>
      <c r="E9" s="2">
        <v>15591644</v>
      </c>
      <c r="F9" s="2">
        <v>1071925</v>
      </c>
      <c r="G9" s="2">
        <v>42042</v>
      </c>
      <c r="H9" s="2">
        <v>1114786</v>
      </c>
      <c r="I9" s="3">
        <v>5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41505</v>
      </c>
      <c r="E10" s="2">
        <v>27782</v>
      </c>
      <c r="F10" s="2">
        <v>1910</v>
      </c>
      <c r="G10" s="2">
        <v>0</v>
      </c>
      <c r="H10" s="2">
        <v>1910</v>
      </c>
      <c r="I10" s="3">
        <v>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238764909</v>
      </c>
      <c r="E11" s="2">
        <v>103240729</v>
      </c>
      <c r="F11" s="2">
        <v>7173340</v>
      </c>
      <c r="G11" s="2">
        <v>113797</v>
      </c>
      <c r="H11" s="2">
        <v>7287137</v>
      </c>
      <c r="I11" s="3">
        <v>6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47368911</v>
      </c>
      <c r="E12" s="2">
        <v>9823928</v>
      </c>
      <c r="F12" s="2">
        <v>676282</v>
      </c>
      <c r="G12" s="2">
        <v>20527</v>
      </c>
      <c r="H12" s="2">
        <v>696809</v>
      </c>
      <c r="I12" s="3">
        <v>10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31644727</v>
      </c>
      <c r="E13" s="2">
        <v>6331432</v>
      </c>
      <c r="F13" s="2">
        <v>456024</v>
      </c>
      <c r="G13" s="2">
        <v>1522</v>
      </c>
      <c r="H13" s="2">
        <v>457546</v>
      </c>
      <c r="I13" s="3">
        <v>21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8805663</v>
      </c>
      <c r="E14" s="2">
        <v>7149981</v>
      </c>
      <c r="F14" s="2">
        <v>549040</v>
      </c>
      <c r="G14" s="2">
        <v>2545</v>
      </c>
      <c r="H14" s="2">
        <v>551585</v>
      </c>
      <c r="I14" s="3">
        <v>7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22823823</v>
      </c>
      <c r="E15" s="2">
        <v>7512655</v>
      </c>
      <c r="F15" s="2">
        <v>516492</v>
      </c>
      <c r="G15" s="2">
        <v>11</v>
      </c>
      <c r="H15" s="2">
        <v>516503</v>
      </c>
      <c r="I15" s="3">
        <v>14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11898520</v>
      </c>
      <c r="E16" s="2">
        <v>5444524</v>
      </c>
      <c r="F16" s="2">
        <v>374309</v>
      </c>
      <c r="G16" s="2">
        <v>769</v>
      </c>
      <c r="H16" s="2">
        <v>375078</v>
      </c>
      <c r="I16" s="3">
        <v>19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32877347</v>
      </c>
      <c r="E17" s="2">
        <v>2503134</v>
      </c>
      <c r="F17" s="2">
        <v>173436</v>
      </c>
      <c r="G17" s="2">
        <v>6682</v>
      </c>
      <c r="H17" s="2">
        <v>180118</v>
      </c>
      <c r="I17" s="3">
        <v>16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10329</v>
      </c>
      <c r="E18" s="2">
        <v>7644</v>
      </c>
      <c r="F18" s="2">
        <v>525</v>
      </c>
      <c r="G18" s="2">
        <v>8</v>
      </c>
      <c r="H18" s="2">
        <v>533</v>
      </c>
      <c r="I18" s="3">
        <v>7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6536920</v>
      </c>
      <c r="E19" s="2">
        <v>1321682</v>
      </c>
      <c r="F19" s="2">
        <v>90865</v>
      </c>
      <c r="G19" s="2">
        <v>0</v>
      </c>
      <c r="H19" s="2">
        <v>90865</v>
      </c>
      <c r="I19" s="3">
        <v>4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31931312</v>
      </c>
      <c r="E20" s="2">
        <v>30727280</v>
      </c>
      <c r="F20" s="2">
        <v>2201337</v>
      </c>
      <c r="G20" s="2">
        <v>5683</v>
      </c>
      <c r="H20" s="2">
        <v>2207020</v>
      </c>
      <c r="I20" s="3">
        <v>27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30975855</v>
      </c>
      <c r="E21" s="2">
        <v>10819203</v>
      </c>
      <c r="F21" s="2">
        <v>744564</v>
      </c>
      <c r="G21" s="2">
        <v>15</v>
      </c>
      <c r="H21" s="2">
        <v>744579</v>
      </c>
      <c r="I21" s="3">
        <v>21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1250780</v>
      </c>
      <c r="E22" s="2">
        <v>789043</v>
      </c>
      <c r="F22" s="2">
        <v>54246</v>
      </c>
      <c r="G22" s="2">
        <v>11760</v>
      </c>
      <c r="H22" s="2">
        <v>66006</v>
      </c>
      <c r="I22" s="3">
        <v>17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974043</v>
      </c>
      <c r="E23" s="2">
        <v>87227</v>
      </c>
      <c r="F23" s="2">
        <v>7299</v>
      </c>
      <c r="G23" s="2">
        <v>0</v>
      </c>
      <c r="H23" s="2">
        <v>7299</v>
      </c>
      <c r="I23" s="3">
        <v>4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43363523</v>
      </c>
      <c r="E24" s="2">
        <v>15611987</v>
      </c>
      <c r="F24" s="2">
        <v>1099555</v>
      </c>
      <c r="G24" s="2">
        <v>5782</v>
      </c>
      <c r="H24" s="2">
        <v>1105337</v>
      </c>
      <c r="I24" s="3">
        <v>45</v>
      </c>
    </row>
    <row r="25" spans="1:9" x14ac:dyDescent="0.2">
      <c r="D25" s="2">
        <f>SUM($D$2:D24)</f>
        <v>993980528</v>
      </c>
      <c r="E25" s="2">
        <f>SUM($E$2:E24)</f>
        <v>350829396</v>
      </c>
      <c r="F25" s="2">
        <f>SUM($F$2:F24)</f>
        <v>24394769</v>
      </c>
      <c r="G25" s="2">
        <f>SUM($G$2:G24)</f>
        <v>394458</v>
      </c>
      <c r="H25" s="2">
        <f>SUM($H$2:H24)</f>
        <v>24790755</v>
      </c>
      <c r="I25" s="3">
        <f>SUM($I$2:I24)</f>
        <v>289</v>
      </c>
    </row>
  </sheetData>
  <printOptions horizontalCentered="1"/>
  <pageMargins left="0.5" right="0.5" top="1" bottom="0.5" header="0.5" footer="0.25"/>
  <pageSetup scale="86" fitToHeight="150" orientation="landscape" r:id="rId1"/>
  <headerFooter alignWithMargins="0">
    <oddHeader>&amp;C&amp;"Arial,Bold"&amp;9MINNESOTA SALES AND USE TAX STATISTICS
HERMANTOWN CITY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HERMANTOWN CITY BY INDUSTRY 202</vt:lpstr>
      <vt:lpstr>HERMANTOWN_CITY_BY_INDUSTRY_202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2026-02-10T18:11:00Z</cp:lastPrinted>
  <dcterms:created xsi:type="dcterms:W3CDTF">2026-02-06T18:23:52Z</dcterms:created>
  <dcterms:modified xsi:type="dcterms:W3CDTF">2026-02-10T18:11:09Z</dcterms:modified>
</cp:coreProperties>
</file>